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57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<sst xmlns="http://schemas.openxmlformats.org/spreadsheetml/2006/main" count="19" uniqueCount="19">
  <si>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Jahr</t>
  </si>
  <si>
    <t>insgesamt</t>
  </si>
  <si>
    <t>2010</t>
  </si>
  <si>
    <t>2011</t>
  </si>
  <si>
    <t>11.1.3. Beförderte Personen nach Art des Fahrausweises (WSW)</t>
  </si>
  <si>
    <t>Geleistete Personen km in 1 000</t>
  </si>
  <si>
    <t>Einzelfahr-ausweise</t>
  </si>
  <si>
    <t>Sammelfahr-ausweise</t>
  </si>
  <si>
    <t>Zeitkarten</t>
  </si>
  <si>
    <t>sonstige Fahrausweise</t>
  </si>
  <si>
    <t>Schwerbe-hinderte</t>
  </si>
  <si>
    <t>durchschnitt-lich täglich</t>
  </si>
  <si>
    <t>1) Die Angaben über Fahrgäste und Personenkilometer wurden auf Basis des WSW-Verkaufs ermittelt.</t>
  </si>
  <si>
    <t>2012</t>
  </si>
  <si>
    <t>2013</t>
  </si>
  <si>
    <t>2014</t>
  </si>
  <si>
    <r>
      <t>Fahrgäste in 1 000</t>
    </r>
    <r>
      <rPr>
        <vertAlign val="superscript"/>
        <sz val="8"/>
        <rFont val="Calibri"/>
        <family val="2"/>
      </rPr>
      <t>1)</t>
    </r>
  </si>
  <si>
    <t>2015</t>
  </si>
  <si>
    <t>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</si>
</sst>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;\-#\ ##0;\-"/>
    <numFmt numFmtId="165" formatCode="#\ ##0.0;\-#\ ##0.0;\-"/>
    <numFmt numFmtId="166" formatCode="@*."/>
    <numFmt numFmtId="167" formatCode="###\ 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9" fillId="0" borderId="10" xfId="0" applyNumberFormat="1" applyFont="1" applyBorder="1" applyAlignment="1" applyProtection="1">
      <alignment horizontal="right" vertical="center"/>
      <protection locked="0"/>
    </xf>
    <xf numFmtId="16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166" fontId="19" fillId="0" borderId="11" xfId="0" applyNumberFormat="1" applyFont="1" applyBorder="1" applyAlignment="1">
      <alignment vertical="center"/>
    </xf>
    <xf numFmtId="164" fontId="19" fillId="0" borderId="12" xfId="0" applyNumberFormat="1" applyFont="1" applyBorder="1" applyAlignment="1">
      <alignment horizontal="right" vertical="center"/>
    </xf>
    <xf numFmtId="164" fontId="19" fillId="0" borderId="12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V12"/>
    </sheetView>
  </sheetViews>
  <sheetFormatPr defaultColWidth="11.421875" defaultRowHeight="15"/>
  <cols>
    <col min="1" max="1" width="13.421875" style="1" customWidth="1"/>
    <col min="2" max="7" width="11.421875" style="1" customWidth="1"/>
    <col min="8" max="8" width="9.00390625" style="1" customWidth="1"/>
    <col min="9" max="16384" width="11.421875" style="1" customWidth="1"/>
  </cols>
  <sheetData>
    <row r="1" spans="1:9" ht="15">
      <c r="A1" s="9" t="s">
        <v>4</v>
      </c>
      <c r="B1" s="9"/>
      <c r="C1" s="9"/>
      <c r="D1" s="9"/>
      <c r="E1" s="9"/>
      <c r="F1" s="9"/>
      <c r="G1" s="9"/>
      <c r="H1" s="9"/>
      <c r="I1" s="9"/>
    </row>
    <row r="2" spans="1:9" ht="15.75" thickBot="1">
      <c r="A2" s="4"/>
      <c r="B2" s="4"/>
      <c r="C2" s="4"/>
      <c r="D2" s="4"/>
      <c r="E2" s="4"/>
      <c r="F2" s="4"/>
      <c r="G2" s="4"/>
      <c r="H2" s="4"/>
      <c r="I2" s="4"/>
    </row>
    <row r="3" spans="1:9" ht="15" customHeight="1">
      <c r="A3" s="10" t="s">
        <v>0</v>
      </c>
      <c r="B3" s="11" t="s">
        <v>16</v>
      </c>
      <c r="C3" s="12"/>
      <c r="D3" s="12"/>
      <c r="E3" s="12"/>
      <c r="F3" s="12"/>
      <c r="G3" s="12"/>
      <c r="H3" s="13"/>
      <c r="I3" s="15" t="s">
        <v>5</v>
      </c>
    </row>
    <row r="4" spans="1:9" ht="33.75">
      <c r="A4" s="14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</v>
      </c>
      <c r="H4" s="5" t="s">
        <v>11</v>
      </c>
      <c r="I4" s="16"/>
    </row>
    <row r="5" spans="1:9" ht="15">
      <c r="A5" s="6" t="s">
        <v>2</v>
      </c>
      <c r="B5" s="3">
        <v>2571</v>
      </c>
      <c r="C5" s="3">
        <v>2485</v>
      </c>
      <c r="D5" s="3">
        <v>75970</v>
      </c>
      <c r="E5" s="3">
        <v>96</v>
      </c>
      <c r="F5" s="3">
        <v>8452</v>
      </c>
      <c r="G5" s="3">
        <v>89574</v>
      </c>
      <c r="H5" s="3">
        <v>245.4082191780822</v>
      </c>
      <c r="I5" s="7">
        <v>419839</v>
      </c>
    </row>
    <row r="6" spans="1:9" ht="15">
      <c r="A6" s="6" t="s">
        <v>3</v>
      </c>
      <c r="B6" s="3">
        <v>2851</v>
      </c>
      <c r="C6" s="3">
        <v>2460</v>
      </c>
      <c r="D6" s="3">
        <v>76045</v>
      </c>
      <c r="E6" s="3">
        <v>104</v>
      </c>
      <c r="F6" s="3">
        <v>8452</v>
      </c>
      <c r="G6" s="3">
        <v>89912</v>
      </c>
      <c r="H6" s="3">
        <v>246.33424657534246</v>
      </c>
      <c r="I6" s="7">
        <v>421521</v>
      </c>
    </row>
    <row r="7" spans="1:9" ht="15">
      <c r="A7" s="6" t="s">
        <v>13</v>
      </c>
      <c r="B7" s="2">
        <v>2702</v>
      </c>
      <c r="C7" s="2">
        <v>2158</v>
      </c>
      <c r="D7" s="2">
        <v>75051</v>
      </c>
      <c r="E7" s="2">
        <v>31</v>
      </c>
      <c r="F7" s="2">
        <v>8452</v>
      </c>
      <c r="G7" s="3">
        <f>SUM(B7:F7)</f>
        <v>88394</v>
      </c>
      <c r="H7" s="3">
        <f>G7/365</f>
        <v>242.17534246575343</v>
      </c>
      <c r="I7" s="8">
        <v>414336</v>
      </c>
    </row>
    <row r="8" spans="1:9" ht="15">
      <c r="A8" s="6" t="s">
        <v>14</v>
      </c>
      <c r="B8" s="2">
        <v>2685</v>
      </c>
      <c r="C8" s="2">
        <v>2109</v>
      </c>
      <c r="D8" s="2">
        <v>74794</v>
      </c>
      <c r="E8" s="2">
        <v>36</v>
      </c>
      <c r="F8" s="2">
        <v>8452</v>
      </c>
      <c r="G8" s="3">
        <v>88076</v>
      </c>
      <c r="H8" s="3">
        <v>241.3041095890411</v>
      </c>
      <c r="I8" s="8">
        <v>412980</v>
      </c>
    </row>
    <row r="9" spans="1:9" ht="15">
      <c r="A9" s="6" t="s">
        <v>15</v>
      </c>
      <c r="B9" s="2">
        <v>2900</v>
      </c>
      <c r="C9" s="2">
        <v>2108</v>
      </c>
      <c r="D9" s="2">
        <v>74120</v>
      </c>
      <c r="E9" s="2">
        <v>36</v>
      </c>
      <c r="F9" s="2">
        <v>8452</v>
      </c>
      <c r="G9" s="3">
        <f>SUM(B9:F9)</f>
        <v>87616</v>
      </c>
      <c r="H9" s="3">
        <f>G9/365</f>
        <v>240.04383561643834</v>
      </c>
      <c r="I9" s="8">
        <v>410761</v>
      </c>
    </row>
    <row r="10" spans="1:9" ht="15">
      <c r="A10" s="6" t="s">
        <v>17</v>
      </c>
      <c r="B10" s="2">
        <v>2900</v>
      </c>
      <c r="C10" s="2">
        <v>2230</v>
      </c>
      <c r="D10" s="2">
        <v>74765</v>
      </c>
      <c r="E10" s="2">
        <v>37</v>
      </c>
      <c r="F10" s="2">
        <v>8452</v>
      </c>
      <c r="G10" s="3">
        <v>88384</v>
      </c>
      <c r="H10" s="3">
        <f>G10/365</f>
        <v>242.14794520547946</v>
      </c>
      <c r="I10" s="8">
        <v>414432</v>
      </c>
    </row>
    <row r="11" spans="1:9" ht="15">
      <c r="A11" s="6" t="s">
        <v>18</v>
      </c>
      <c r="B11" s="2">
        <v>2924</v>
      </c>
      <c r="C11" s="2">
        <v>2258</v>
      </c>
      <c r="D11" s="2">
        <v>76399</v>
      </c>
      <c r="E11" s="2">
        <v>37</v>
      </c>
      <c r="F11" s="2">
        <v>8452</v>
      </c>
      <c r="G11" s="3">
        <f>SUM(B11:F11)</f>
        <v>90070</v>
      </c>
      <c r="H11" s="3">
        <f>G11/365</f>
        <v>246.76712328767124</v>
      </c>
      <c r="I11" s="8">
        <v>422248</v>
      </c>
    </row>
    <row r="12" spans="1:9" ht="15.75" thickBot="1">
      <c r="A12" s="17" t="s">
        <v>12</v>
      </c>
      <c r="B12" s="18"/>
      <c r="C12" s="18"/>
      <c r="D12" s="18"/>
      <c r="E12" s="18"/>
      <c r="F12" s="18"/>
      <c r="G12" s="18"/>
      <c r="H12" s="18"/>
      <c r="I12" s="19"/>
    </row>
  </sheetData>
  <sheetProtection/>
  <mergeCells count="5">
    <mergeCell ref="A12:I12"/>
    <mergeCell ref="I3:I4"/>
    <mergeCell ref="B3:H3"/>
    <mergeCell ref="A3:A4"/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Wuppertal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feldhoffp</dc:creator>
  <cp:keywords/>
  <dc:description/>
  <cp:lastModifiedBy>szlagowskid</cp:lastModifiedBy>
  <cp:lastPrinted>2015-10-26T12:33:35Z</cp:lastPrinted>
  <dcterms:created xsi:type="dcterms:W3CDTF">2012-10-22T12:12:57Z</dcterms:created>
  <dcterms:modified xsi:type="dcterms:W3CDTF">2017-04-13T06:53:01Z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